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етсад\дет сад\другаяфлэха\"/>
    </mc:Choice>
  </mc:AlternateContent>
  <bookViews>
    <workbookView xWindow="0" yWindow="0" windowWidth="18876" windowHeight="79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9" i="1" l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8" i="1"/>
  <c r="I9" i="1"/>
  <c r="I14" i="1"/>
  <c r="I22" i="1"/>
  <c r="I23" i="1"/>
  <c r="I32" i="1"/>
  <c r="A35" i="1" l="1"/>
  <c r="G34" i="1"/>
  <c r="I34" i="1" s="1"/>
  <c r="G9" i="1" l="1"/>
  <c r="G10" i="1"/>
  <c r="I10" i="1" s="1"/>
  <c r="G11" i="1"/>
  <c r="I11" i="1" s="1"/>
  <c r="G12" i="1"/>
  <c r="G13" i="1"/>
  <c r="I13" i="1" s="1"/>
  <c r="G14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G23" i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G33" i="1"/>
  <c r="I33" i="1" s="1"/>
  <c r="G8" i="1"/>
  <c r="I8" i="1" s="1"/>
  <c r="H12" i="1" l="1"/>
  <c r="I12" i="1"/>
</calcChain>
</file>

<file path=xl/sharedStrings.xml><?xml version="1.0" encoding="utf-8"?>
<sst xmlns="http://schemas.openxmlformats.org/spreadsheetml/2006/main" count="48" uniqueCount="21">
  <si>
    <t>№ п/п</t>
  </si>
  <si>
    <t>Список детей</t>
  </si>
  <si>
    <t>Показатели</t>
  </si>
  <si>
    <t>Общий балл</t>
  </si>
  <si>
    <t>Средний балл</t>
  </si>
  <si>
    <t>Уровень</t>
  </si>
  <si>
    <t>Продиагностируемые дети</t>
  </si>
  <si>
    <t>+</t>
  </si>
  <si>
    <t>Кол-во детей</t>
  </si>
  <si>
    <t>%</t>
  </si>
  <si>
    <t>Высокий уровень</t>
  </si>
  <si>
    <t>Средний уровень</t>
  </si>
  <si>
    <t>Низкий уровень</t>
  </si>
  <si>
    <t>Раздел – ФЭМП</t>
  </si>
  <si>
    <t>Образовательная область - Познавательное развитие</t>
  </si>
  <si>
    <t xml:space="preserve">Дата            05.02.2024                          </t>
  </si>
  <si>
    <t>1- Количество и счет</t>
  </si>
  <si>
    <t>Старшая группа № 7</t>
  </si>
  <si>
    <t>3-Конструирование и моделирование</t>
  </si>
  <si>
    <t>4- Геометрические понятия</t>
  </si>
  <si>
    <t>2-Ориентировка в пространстве и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</si>
</sst>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5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4" workbookViewId="0">
      <selection activeCell="K39" sqref="K39"/>
    </sheetView>
  </sheetViews>
  <sheetFormatPr defaultRowHeight="14.4" x14ac:dyDescent="0.3"/>
  <cols>
    <col min="1" max="1" width="5.5546875" customWidth="1"/>
    <col min="2" max="2" width="13.6640625" customWidth="1"/>
    <col min="3" max="4" width="6.44140625" customWidth="1"/>
    <col min="5" max="5" width="6.109375" customWidth="1"/>
    <col min="6" max="6" width="5.5546875" customWidth="1"/>
  </cols>
  <sheetData>
    <row r="1" spans="1:10" x14ac:dyDescent="0.3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3">
      <c r="A2" s="17" t="s">
        <v>14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3">
      <c r="A3" s="19" t="s">
        <v>17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3">
      <c r="A4" s="19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3">
      <c r="A5" s="20" t="s">
        <v>15</v>
      </c>
      <c r="B5" s="21"/>
      <c r="C5" s="21"/>
      <c r="D5" s="21"/>
      <c r="E5" s="21"/>
      <c r="F5" s="21"/>
      <c r="G5" s="21"/>
      <c r="H5" s="21"/>
      <c r="I5" s="21"/>
      <c r="J5" s="22"/>
    </row>
    <row r="6" spans="1:10" x14ac:dyDescent="0.3">
      <c r="A6" s="23" t="s">
        <v>0</v>
      </c>
      <c r="B6" s="12" t="s">
        <v>1</v>
      </c>
      <c r="C6" s="12" t="s">
        <v>2</v>
      </c>
      <c r="D6" s="12"/>
      <c r="E6" s="12"/>
      <c r="F6" s="12"/>
      <c r="G6" s="12" t="s">
        <v>3</v>
      </c>
      <c r="H6" s="12" t="s">
        <v>4</v>
      </c>
      <c r="I6" s="12" t="s">
        <v>5</v>
      </c>
      <c r="J6" s="12" t="s">
        <v>6</v>
      </c>
    </row>
    <row r="7" spans="1:10" ht="21.75" customHeight="1" x14ac:dyDescent="0.3">
      <c r="A7" s="23"/>
      <c r="B7" s="12"/>
      <c r="C7" s="1">
        <v>1</v>
      </c>
      <c r="D7" s="1">
        <v>2</v>
      </c>
      <c r="E7" s="1">
        <v>3</v>
      </c>
      <c r="F7" s="1">
        <v>4</v>
      </c>
      <c r="G7" s="13"/>
      <c r="H7" s="13"/>
      <c r="I7" s="13"/>
      <c r="J7" s="13"/>
    </row>
    <row r="8" spans="1:10" x14ac:dyDescent="0.3">
      <c r="A8" s="2">
        <v>1</v>
      </c>
      <c r="B8" s="7"/>
      <c r="C8" s="2">
        <v>2</v>
      </c>
      <c r="D8" s="2">
        <v>2</v>
      </c>
      <c r="E8" s="2">
        <v>2</v>
      </c>
      <c r="F8" s="2">
        <v>2</v>
      </c>
      <c r="G8" s="2">
        <f t="shared" ref="G8:G34" si="0">SUM(C8:F8)</f>
        <v>8</v>
      </c>
      <c r="H8" s="3">
        <f>SUM(G8/4)</f>
        <v>2</v>
      </c>
      <c r="I8" s="4" t="str">
        <f>IF(AND(G8&gt;=4,G8&lt;=6),"н",IF(AND(G8&gt;=7,G8&lt;=10),"с","в"))</f>
        <v>с</v>
      </c>
      <c r="J8" s="2" t="s">
        <v>7</v>
      </c>
    </row>
    <row r="9" spans="1:10" x14ac:dyDescent="0.3">
      <c r="A9" s="2">
        <v>2</v>
      </c>
      <c r="B9" s="7"/>
      <c r="C9" s="2">
        <v>3</v>
      </c>
      <c r="D9" s="2">
        <v>3</v>
      </c>
      <c r="E9" s="2">
        <v>3</v>
      </c>
      <c r="F9" s="2">
        <v>3</v>
      </c>
      <c r="G9" s="8">
        <f t="shared" si="0"/>
        <v>12</v>
      </c>
      <c r="H9" s="3">
        <f t="shared" ref="H9:H34" si="1">SUM(G9/4)</f>
        <v>3</v>
      </c>
      <c r="I9" s="4" t="str">
        <f t="shared" ref="I9:I34" si="2">IF(AND(G9&gt;=4,G9&lt;=6),"н",IF(AND(G9&gt;=7,G9&lt;=10),"с","в"))</f>
        <v>в</v>
      </c>
      <c r="J9" s="2" t="s">
        <v>7</v>
      </c>
    </row>
    <row r="10" spans="1:10" x14ac:dyDescent="0.3">
      <c r="A10" s="2">
        <v>3</v>
      </c>
      <c r="B10" s="7"/>
      <c r="C10" s="2">
        <v>2</v>
      </c>
      <c r="D10" s="2">
        <v>2</v>
      </c>
      <c r="E10" s="2">
        <v>3</v>
      </c>
      <c r="F10" s="2">
        <v>2</v>
      </c>
      <c r="G10" s="8">
        <f t="shared" si="0"/>
        <v>9</v>
      </c>
      <c r="H10" s="3">
        <f t="shared" si="1"/>
        <v>2.25</v>
      </c>
      <c r="I10" s="4" t="str">
        <f t="shared" si="2"/>
        <v>с</v>
      </c>
      <c r="J10" s="2" t="s">
        <v>7</v>
      </c>
    </row>
    <row r="11" spans="1:10" x14ac:dyDescent="0.3">
      <c r="A11" s="2">
        <v>4</v>
      </c>
      <c r="B11" s="11"/>
      <c r="C11" s="2">
        <v>3</v>
      </c>
      <c r="D11" s="2">
        <v>3</v>
      </c>
      <c r="E11" s="2">
        <v>3</v>
      </c>
      <c r="F11" s="2">
        <v>3</v>
      </c>
      <c r="G11" s="8">
        <f t="shared" si="0"/>
        <v>12</v>
      </c>
      <c r="H11" s="3">
        <f t="shared" si="1"/>
        <v>3</v>
      </c>
      <c r="I11" s="4" t="str">
        <f t="shared" si="2"/>
        <v>в</v>
      </c>
      <c r="J11" s="2" t="s">
        <v>7</v>
      </c>
    </row>
    <row r="12" spans="1:10" x14ac:dyDescent="0.3">
      <c r="A12" s="2">
        <v>5</v>
      </c>
      <c r="B12" s="7"/>
      <c r="C12" s="2">
        <v>1</v>
      </c>
      <c r="D12" s="2">
        <v>1</v>
      </c>
      <c r="E12" s="2">
        <v>2</v>
      </c>
      <c r="F12" s="2">
        <v>2</v>
      </c>
      <c r="G12" s="8">
        <f t="shared" si="0"/>
        <v>6</v>
      </c>
      <c r="H12" s="3">
        <f t="shared" si="1"/>
        <v>1.5</v>
      </c>
      <c r="I12" s="4" t="str">
        <f t="shared" si="2"/>
        <v>н</v>
      </c>
      <c r="J12" s="2" t="s">
        <v>7</v>
      </c>
    </row>
    <row r="13" spans="1:10" x14ac:dyDescent="0.3">
      <c r="A13" s="2">
        <v>6</v>
      </c>
      <c r="B13" s="7"/>
      <c r="C13" s="2">
        <v>3</v>
      </c>
      <c r="D13" s="2">
        <v>3</v>
      </c>
      <c r="E13" s="2">
        <v>3</v>
      </c>
      <c r="F13" s="2">
        <v>3</v>
      </c>
      <c r="G13" s="8">
        <f t="shared" si="0"/>
        <v>12</v>
      </c>
      <c r="H13" s="3">
        <f t="shared" si="1"/>
        <v>3</v>
      </c>
      <c r="I13" s="4" t="str">
        <f t="shared" si="2"/>
        <v>в</v>
      </c>
      <c r="J13" s="2" t="s">
        <v>7</v>
      </c>
    </row>
    <row r="14" spans="1:10" x14ac:dyDescent="0.3">
      <c r="A14" s="2">
        <v>7</v>
      </c>
      <c r="B14" s="7"/>
      <c r="C14" s="2">
        <v>2</v>
      </c>
      <c r="D14" s="2">
        <v>2</v>
      </c>
      <c r="E14" s="2">
        <v>2</v>
      </c>
      <c r="F14" s="2">
        <v>2</v>
      </c>
      <c r="G14" s="8">
        <f t="shared" si="0"/>
        <v>8</v>
      </c>
      <c r="H14" s="3">
        <f t="shared" si="1"/>
        <v>2</v>
      </c>
      <c r="I14" s="4" t="str">
        <f t="shared" si="2"/>
        <v>с</v>
      </c>
      <c r="J14" s="2" t="s">
        <v>7</v>
      </c>
    </row>
    <row r="15" spans="1:10" x14ac:dyDescent="0.3">
      <c r="A15" s="2">
        <v>8</v>
      </c>
      <c r="B15" s="7"/>
      <c r="C15" s="2">
        <v>3</v>
      </c>
      <c r="D15" s="2">
        <v>3</v>
      </c>
      <c r="E15" s="2">
        <v>2</v>
      </c>
      <c r="F15" s="2">
        <v>2</v>
      </c>
      <c r="G15" s="8">
        <f t="shared" si="0"/>
        <v>10</v>
      </c>
      <c r="H15" s="3">
        <f t="shared" si="1"/>
        <v>2.5</v>
      </c>
      <c r="I15" s="4" t="str">
        <f t="shared" si="2"/>
        <v>с</v>
      </c>
      <c r="J15" s="2" t="s">
        <v>7</v>
      </c>
    </row>
    <row r="16" spans="1:10" x14ac:dyDescent="0.3">
      <c r="A16" s="2">
        <v>9</v>
      </c>
      <c r="B16" s="7"/>
      <c r="C16" s="2">
        <v>3</v>
      </c>
      <c r="D16" s="2">
        <v>3</v>
      </c>
      <c r="E16" s="2">
        <v>3</v>
      </c>
      <c r="F16" s="2">
        <v>3</v>
      </c>
      <c r="G16" s="8">
        <f t="shared" si="0"/>
        <v>12</v>
      </c>
      <c r="H16" s="3">
        <f t="shared" si="1"/>
        <v>3</v>
      </c>
      <c r="I16" s="4" t="str">
        <f t="shared" si="2"/>
        <v>в</v>
      </c>
      <c r="J16" s="2" t="s">
        <v>7</v>
      </c>
    </row>
    <row r="17" spans="1:10" x14ac:dyDescent="0.3">
      <c r="A17" s="2">
        <v>10</v>
      </c>
      <c r="B17" s="7"/>
      <c r="C17" s="2">
        <v>3</v>
      </c>
      <c r="D17" s="2">
        <v>2</v>
      </c>
      <c r="E17" s="2">
        <v>2</v>
      </c>
      <c r="F17" s="2">
        <v>2</v>
      </c>
      <c r="G17" s="8">
        <f t="shared" si="0"/>
        <v>9</v>
      </c>
      <c r="H17" s="3">
        <f t="shared" si="1"/>
        <v>2.25</v>
      </c>
      <c r="I17" s="4" t="str">
        <f t="shared" si="2"/>
        <v>с</v>
      </c>
      <c r="J17" s="2" t="s">
        <v>7</v>
      </c>
    </row>
    <row r="18" spans="1:10" x14ac:dyDescent="0.3">
      <c r="A18" s="2">
        <v>11</v>
      </c>
      <c r="B18" s="7"/>
      <c r="C18" s="2">
        <v>2</v>
      </c>
      <c r="D18" s="2">
        <v>3</v>
      </c>
      <c r="E18" s="2">
        <v>3</v>
      </c>
      <c r="F18" s="2">
        <v>2</v>
      </c>
      <c r="G18" s="8">
        <f t="shared" si="0"/>
        <v>10</v>
      </c>
      <c r="H18" s="3">
        <f t="shared" si="1"/>
        <v>2.5</v>
      </c>
      <c r="I18" s="4" t="str">
        <f t="shared" si="2"/>
        <v>с</v>
      </c>
      <c r="J18" s="2" t="s">
        <v>7</v>
      </c>
    </row>
    <row r="19" spans="1:10" x14ac:dyDescent="0.3">
      <c r="A19" s="8">
        <v>12</v>
      </c>
      <c r="B19" s="7"/>
      <c r="C19" s="8">
        <v>3</v>
      </c>
      <c r="D19" s="8">
        <v>2</v>
      </c>
      <c r="E19" s="8">
        <v>3</v>
      </c>
      <c r="F19" s="8">
        <v>2</v>
      </c>
      <c r="G19" s="8">
        <f t="shared" si="0"/>
        <v>10</v>
      </c>
      <c r="H19" s="3">
        <f t="shared" si="1"/>
        <v>2.5</v>
      </c>
      <c r="I19" s="4" t="str">
        <f t="shared" si="2"/>
        <v>с</v>
      </c>
      <c r="J19" s="8" t="s">
        <v>7</v>
      </c>
    </row>
    <row r="20" spans="1:10" x14ac:dyDescent="0.3">
      <c r="A20" s="2">
        <v>13</v>
      </c>
      <c r="B20" s="9"/>
      <c r="C20" s="2">
        <v>3</v>
      </c>
      <c r="D20" s="2">
        <v>2</v>
      </c>
      <c r="E20" s="2">
        <v>2</v>
      </c>
      <c r="F20" s="2">
        <v>2</v>
      </c>
      <c r="G20" s="8">
        <f t="shared" si="0"/>
        <v>9</v>
      </c>
      <c r="H20" s="3">
        <f t="shared" si="1"/>
        <v>2.25</v>
      </c>
      <c r="I20" s="4" t="str">
        <f t="shared" si="2"/>
        <v>с</v>
      </c>
      <c r="J20" s="2" t="s">
        <v>7</v>
      </c>
    </row>
    <row r="21" spans="1:10" x14ac:dyDescent="0.3">
      <c r="A21" s="2">
        <v>14</v>
      </c>
      <c r="B21" s="7"/>
      <c r="C21" s="2">
        <v>3</v>
      </c>
      <c r="D21" s="2">
        <v>2</v>
      </c>
      <c r="E21" s="2">
        <v>2</v>
      </c>
      <c r="F21" s="2">
        <v>2</v>
      </c>
      <c r="G21" s="8">
        <f t="shared" si="0"/>
        <v>9</v>
      </c>
      <c r="H21" s="3">
        <f t="shared" si="1"/>
        <v>2.25</v>
      </c>
      <c r="I21" s="4" t="str">
        <f t="shared" si="2"/>
        <v>с</v>
      </c>
      <c r="J21" s="2" t="s">
        <v>7</v>
      </c>
    </row>
    <row r="22" spans="1:10" x14ac:dyDescent="0.3">
      <c r="A22" s="2">
        <v>15</v>
      </c>
      <c r="B22" s="7"/>
      <c r="C22" s="2">
        <v>3</v>
      </c>
      <c r="D22" s="2">
        <v>3</v>
      </c>
      <c r="E22" s="2">
        <v>3</v>
      </c>
      <c r="F22" s="2">
        <v>3</v>
      </c>
      <c r="G22" s="8">
        <f t="shared" si="0"/>
        <v>12</v>
      </c>
      <c r="H22" s="3">
        <f t="shared" si="1"/>
        <v>3</v>
      </c>
      <c r="I22" s="4" t="str">
        <f t="shared" si="2"/>
        <v>в</v>
      </c>
      <c r="J22" s="2" t="s">
        <v>7</v>
      </c>
    </row>
    <row r="23" spans="1:10" x14ac:dyDescent="0.3">
      <c r="A23" s="2">
        <v>16</v>
      </c>
      <c r="B23" s="7"/>
      <c r="C23" s="2">
        <v>3</v>
      </c>
      <c r="D23" s="2">
        <v>3</v>
      </c>
      <c r="E23" s="2">
        <v>3</v>
      </c>
      <c r="F23" s="2">
        <v>3</v>
      </c>
      <c r="G23" s="8">
        <f t="shared" si="0"/>
        <v>12</v>
      </c>
      <c r="H23" s="3">
        <f t="shared" si="1"/>
        <v>3</v>
      </c>
      <c r="I23" s="4" t="str">
        <f t="shared" si="2"/>
        <v>в</v>
      </c>
      <c r="J23" s="2" t="s">
        <v>7</v>
      </c>
    </row>
    <row r="24" spans="1:10" x14ac:dyDescent="0.3">
      <c r="A24" s="2">
        <v>17</v>
      </c>
      <c r="B24" s="7"/>
      <c r="C24" s="2">
        <v>3</v>
      </c>
      <c r="D24" s="2">
        <v>3</v>
      </c>
      <c r="E24" s="2">
        <v>3</v>
      </c>
      <c r="F24" s="2">
        <v>3</v>
      </c>
      <c r="G24" s="8">
        <f t="shared" si="0"/>
        <v>12</v>
      </c>
      <c r="H24" s="3">
        <f t="shared" si="1"/>
        <v>3</v>
      </c>
      <c r="I24" s="4" t="str">
        <f t="shared" si="2"/>
        <v>в</v>
      </c>
      <c r="J24" s="2" t="s">
        <v>7</v>
      </c>
    </row>
    <row r="25" spans="1:10" x14ac:dyDescent="0.3">
      <c r="A25" s="2">
        <v>18</v>
      </c>
      <c r="B25" s="7"/>
      <c r="C25" s="2">
        <v>3</v>
      </c>
      <c r="D25" s="2">
        <v>2</v>
      </c>
      <c r="E25" s="2">
        <v>2</v>
      </c>
      <c r="F25" s="2">
        <v>2</v>
      </c>
      <c r="G25" s="8">
        <f t="shared" si="0"/>
        <v>9</v>
      </c>
      <c r="H25" s="3">
        <f t="shared" si="1"/>
        <v>2.25</v>
      </c>
      <c r="I25" s="4" t="str">
        <f t="shared" si="2"/>
        <v>с</v>
      </c>
      <c r="J25" s="2" t="s">
        <v>7</v>
      </c>
    </row>
    <row r="26" spans="1:10" x14ac:dyDescent="0.3">
      <c r="A26" s="2">
        <v>19</v>
      </c>
      <c r="B26" s="7"/>
      <c r="C26" s="2">
        <v>2</v>
      </c>
      <c r="D26" s="2">
        <v>2</v>
      </c>
      <c r="E26" s="2">
        <v>1</v>
      </c>
      <c r="F26" s="2">
        <v>2</v>
      </c>
      <c r="G26" s="8">
        <f t="shared" si="0"/>
        <v>7</v>
      </c>
      <c r="H26" s="3">
        <f t="shared" si="1"/>
        <v>1.75</v>
      </c>
      <c r="I26" s="4" t="str">
        <f t="shared" si="2"/>
        <v>с</v>
      </c>
      <c r="J26" s="2" t="s">
        <v>7</v>
      </c>
    </row>
    <row r="27" spans="1:10" x14ac:dyDescent="0.3">
      <c r="A27" s="2">
        <v>20</v>
      </c>
      <c r="B27" s="7"/>
      <c r="C27" s="2">
        <v>2</v>
      </c>
      <c r="D27" s="2">
        <v>2</v>
      </c>
      <c r="E27" s="2">
        <v>2</v>
      </c>
      <c r="F27" s="2">
        <v>2</v>
      </c>
      <c r="G27" s="8">
        <f t="shared" si="0"/>
        <v>8</v>
      </c>
      <c r="H27" s="3">
        <f t="shared" si="1"/>
        <v>2</v>
      </c>
      <c r="I27" s="4" t="str">
        <f t="shared" si="2"/>
        <v>с</v>
      </c>
      <c r="J27" s="8" t="s">
        <v>7</v>
      </c>
    </row>
    <row r="28" spans="1:10" x14ac:dyDescent="0.3">
      <c r="A28" s="2">
        <v>21</v>
      </c>
      <c r="B28" s="7"/>
      <c r="C28" s="2">
        <v>3</v>
      </c>
      <c r="D28" s="2">
        <v>3</v>
      </c>
      <c r="E28" s="2">
        <v>3</v>
      </c>
      <c r="F28" s="2">
        <v>3</v>
      </c>
      <c r="G28" s="8">
        <f t="shared" si="0"/>
        <v>12</v>
      </c>
      <c r="H28" s="3">
        <f t="shared" si="1"/>
        <v>3</v>
      </c>
      <c r="I28" s="4" t="str">
        <f t="shared" si="2"/>
        <v>в</v>
      </c>
      <c r="J28" s="8" t="s">
        <v>7</v>
      </c>
    </row>
    <row r="29" spans="1:10" x14ac:dyDescent="0.3">
      <c r="A29" s="2">
        <v>22</v>
      </c>
      <c r="B29" s="7"/>
      <c r="C29" s="2">
        <v>3</v>
      </c>
      <c r="D29" s="2">
        <v>3</v>
      </c>
      <c r="E29" s="2">
        <v>3</v>
      </c>
      <c r="F29" s="2">
        <v>3</v>
      </c>
      <c r="G29" s="8">
        <f t="shared" si="0"/>
        <v>12</v>
      </c>
      <c r="H29" s="3">
        <f t="shared" si="1"/>
        <v>3</v>
      </c>
      <c r="I29" s="4" t="str">
        <f t="shared" si="2"/>
        <v>в</v>
      </c>
      <c r="J29" s="8" t="s">
        <v>7</v>
      </c>
    </row>
    <row r="30" spans="1:10" x14ac:dyDescent="0.3">
      <c r="A30" s="2">
        <v>23</v>
      </c>
      <c r="B30" s="7"/>
      <c r="C30" s="2">
        <v>1</v>
      </c>
      <c r="D30" s="2">
        <v>1</v>
      </c>
      <c r="E30" s="2">
        <v>2</v>
      </c>
      <c r="F30" s="2">
        <v>2</v>
      </c>
      <c r="G30" s="8">
        <f t="shared" si="0"/>
        <v>6</v>
      </c>
      <c r="H30" s="3">
        <f t="shared" si="1"/>
        <v>1.5</v>
      </c>
      <c r="I30" s="4" t="str">
        <f t="shared" si="2"/>
        <v>н</v>
      </c>
      <c r="J30" s="8" t="s">
        <v>7</v>
      </c>
    </row>
    <row r="31" spans="1:10" x14ac:dyDescent="0.3">
      <c r="A31" s="2">
        <v>24</v>
      </c>
      <c r="B31" s="7"/>
      <c r="C31" s="2">
        <v>2</v>
      </c>
      <c r="D31" s="2">
        <v>2</v>
      </c>
      <c r="E31" s="2">
        <v>2</v>
      </c>
      <c r="F31" s="2">
        <v>2</v>
      </c>
      <c r="G31" s="8">
        <f t="shared" si="0"/>
        <v>8</v>
      </c>
      <c r="H31" s="3">
        <f t="shared" si="1"/>
        <v>2</v>
      </c>
      <c r="I31" s="4" t="str">
        <f t="shared" si="2"/>
        <v>с</v>
      </c>
      <c r="J31" s="8" t="s">
        <v>7</v>
      </c>
    </row>
    <row r="32" spans="1:10" x14ac:dyDescent="0.3">
      <c r="A32" s="2">
        <v>25</v>
      </c>
      <c r="B32" s="7"/>
      <c r="C32" s="2">
        <v>3</v>
      </c>
      <c r="D32" s="2">
        <v>3</v>
      </c>
      <c r="E32" s="2">
        <v>3</v>
      </c>
      <c r="F32" s="2">
        <v>3</v>
      </c>
      <c r="G32" s="8">
        <f t="shared" si="0"/>
        <v>12</v>
      </c>
      <c r="H32" s="3">
        <f t="shared" si="1"/>
        <v>3</v>
      </c>
      <c r="I32" s="4" t="str">
        <f t="shared" si="2"/>
        <v>в</v>
      </c>
      <c r="J32" s="8" t="s">
        <v>7</v>
      </c>
    </row>
    <row r="33" spans="1:10" x14ac:dyDescent="0.3">
      <c r="A33" s="2">
        <v>26</v>
      </c>
      <c r="B33" s="7"/>
      <c r="C33" s="2">
        <v>3</v>
      </c>
      <c r="D33" s="2">
        <v>3</v>
      </c>
      <c r="E33" s="2">
        <v>3</v>
      </c>
      <c r="F33" s="2">
        <v>2</v>
      </c>
      <c r="G33" s="8">
        <f t="shared" si="0"/>
        <v>11</v>
      </c>
      <c r="H33" s="3">
        <f t="shared" si="1"/>
        <v>2.75</v>
      </c>
      <c r="I33" s="4" t="str">
        <f t="shared" si="2"/>
        <v>в</v>
      </c>
      <c r="J33" s="8" t="s">
        <v>7</v>
      </c>
    </row>
    <row r="34" spans="1:10" x14ac:dyDescent="0.3">
      <c r="A34" s="10">
        <v>27</v>
      </c>
      <c r="B34" s="7"/>
      <c r="C34" s="10">
        <v>2</v>
      </c>
      <c r="D34" s="10">
        <v>2</v>
      </c>
      <c r="E34" s="10">
        <v>2</v>
      </c>
      <c r="F34" s="10">
        <v>2</v>
      </c>
      <c r="G34" s="10">
        <f t="shared" si="0"/>
        <v>8</v>
      </c>
      <c r="H34" s="3">
        <f t="shared" si="1"/>
        <v>2</v>
      </c>
      <c r="I34" s="4" t="str">
        <f t="shared" si="2"/>
        <v>с</v>
      </c>
      <c r="J34" s="10" t="s">
        <v>7</v>
      </c>
    </row>
    <row r="35" spans="1:10" x14ac:dyDescent="0.3">
      <c r="A35" s="14">
        <f>COUNTIF(J8:J34,"+")</f>
        <v>27</v>
      </c>
      <c r="B35" s="15"/>
      <c r="C35" s="15"/>
      <c r="D35" s="15"/>
      <c r="E35" s="15"/>
      <c r="F35" s="15"/>
      <c r="G35" s="15"/>
      <c r="H35" s="15"/>
      <c r="I35" s="15"/>
      <c r="J35" s="16"/>
    </row>
    <row r="36" spans="1:10" ht="24.6" x14ac:dyDescent="0.3">
      <c r="A36" s="5"/>
      <c r="B36" s="24" t="s">
        <v>16</v>
      </c>
      <c r="C36" s="5"/>
      <c r="D36" s="5"/>
      <c r="E36" s="5"/>
      <c r="F36" s="5"/>
      <c r="G36" s="5"/>
      <c r="H36" s="6" t="s">
        <v>5</v>
      </c>
      <c r="I36" s="6" t="s">
        <v>8</v>
      </c>
      <c r="J36" s="6" t="s">
        <v>9</v>
      </c>
    </row>
    <row r="37" spans="1:10" ht="24.6" x14ac:dyDescent="0.3">
      <c r="A37" s="5"/>
      <c r="B37" s="24" t="s">
        <v>20</v>
      </c>
      <c r="C37" s="5"/>
      <c r="D37" s="5"/>
      <c r="E37" s="5"/>
      <c r="F37" s="5"/>
      <c r="G37" s="5"/>
      <c r="H37" s="6" t="s">
        <v>10</v>
      </c>
      <c r="I37" s="4">
        <v>11</v>
      </c>
      <c r="J37" s="3">
        <v>41</v>
      </c>
    </row>
    <row r="38" spans="1:10" ht="24.6" x14ac:dyDescent="0.3">
      <c r="A38" s="5"/>
      <c r="B38" s="24" t="s">
        <v>18</v>
      </c>
      <c r="C38" s="5"/>
      <c r="D38" s="5"/>
      <c r="E38" s="5"/>
      <c r="F38" s="5"/>
      <c r="G38" s="5"/>
      <c r="H38" s="6" t="s">
        <v>11</v>
      </c>
      <c r="I38" s="4">
        <v>14</v>
      </c>
      <c r="J38" s="3">
        <v>52</v>
      </c>
    </row>
    <row r="39" spans="1:10" ht="24.6" x14ac:dyDescent="0.3">
      <c r="A39" s="5"/>
      <c r="B39" s="24" t="s">
        <v>19</v>
      </c>
      <c r="C39" s="5"/>
      <c r="D39" s="5"/>
      <c r="E39" s="5"/>
      <c r="F39" s="5"/>
      <c r="G39" s="5"/>
      <c r="H39" s="6" t="s">
        <v>12</v>
      </c>
      <c r="I39" s="4">
        <v>2</v>
      </c>
      <c r="J39" s="3">
        <v>7</v>
      </c>
    </row>
  </sheetData>
  <mergeCells count="13">
    <mergeCell ref="J6:J7"/>
    <mergeCell ref="A35:J35"/>
    <mergeCell ref="A1:J1"/>
    <mergeCell ref="A2:J2"/>
    <mergeCell ref="A3:J3"/>
    <mergeCell ref="A5:J5"/>
    <mergeCell ref="A6:A7"/>
    <mergeCell ref="B6:B7"/>
    <mergeCell ref="C6:F6"/>
    <mergeCell ref="G6:G7"/>
    <mergeCell ref="H6:H7"/>
    <mergeCell ref="I6:I7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dcterms:created xsi:type="dcterms:W3CDTF">2015-09-28T15:34:57Z</dcterms:created>
  <dcterms:modified xsi:type="dcterms:W3CDTF">2024-02-05T16:08:11Z</dcterms:modified>
</cp:coreProperties>
</file>